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040" windowHeight="8496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F16" i="2"/>
  <c r="F15"/>
  <c r="F12"/>
  <c r="F11"/>
  <c r="F4"/>
  <c r="F5"/>
  <c r="F6"/>
  <c r="F7"/>
  <c r="F8"/>
  <c r="F3"/>
  <c r="F18" l="1"/>
</calcChain>
</file>

<file path=xl/sharedStrings.xml><?xml version="1.0" encoding="utf-8"?>
<sst xmlns="http://schemas.openxmlformats.org/spreadsheetml/2006/main" count="42" uniqueCount="29">
  <si>
    <t>Одиниця виміру</t>
  </si>
  <si>
    <t>шт</t>
  </si>
  <si>
    <t>Запропоноване автором проекту</t>
  </si>
  <si>
    <t>Пропозиція експертної групи</t>
  </si>
  <si>
    <t>№ 
п/п</t>
  </si>
  <si>
    <t>Вид матеріалу / послуги</t>
  </si>
  <si>
    <t>Необхідна 
кількість</t>
  </si>
  <si>
    <t>Вартість, грн.</t>
  </si>
  <si>
    <t>Ціна за одиницю, грн.</t>
  </si>
  <si>
    <t>Всього:</t>
  </si>
  <si>
    <t xml:space="preserve">Ціна за одиницю, грн </t>
  </si>
  <si>
    <t>м</t>
  </si>
  <si>
    <t>т</t>
  </si>
  <si>
    <t>Карусель</t>
  </si>
  <si>
    <t>Озеленення</t>
  </si>
  <si>
    <t>послуга</t>
  </si>
  <si>
    <t>Ігровий комплекс "Гномик"</t>
  </si>
  <si>
    <t>Гойдалка-балансир</t>
  </si>
  <si>
    <t>Гойдалка подвійна зі спинкою на ланцюгах</t>
  </si>
  <si>
    <t>Лавка садова без спинки (діаметр 42.3 мм)</t>
  </si>
  <si>
    <t>Урна</t>
  </si>
  <si>
    <t>Послуги з доставки та монтажу</t>
  </si>
  <si>
    <t>Огорожа (проволока оцинк. секція 1,70 х2,50)</t>
  </si>
  <si>
    <t>Огорожа (стовб оцинк. 40х60 мм)</t>
  </si>
  <si>
    <t>Огорожа (Скоба ЭКО 40х60)</t>
  </si>
  <si>
    <t>Доставка і монтаж</t>
  </si>
  <si>
    <t>Поребрики ( в т.ч. доставка і встановлення)</t>
  </si>
  <si>
    <t>Виготовлення проектно-кошторисної документації та проходження експертизи</t>
  </si>
  <si>
    <t>Покриття (Гранітний відсів, 0-5 гранітний, в т.ч. доставка)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</si>
</sst>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3" fillId="2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Fill="1" applyBorder="1"/>
    <xf numFmtId="0" fontId="0" fillId="0" borderId="16" xfId="0" applyFont="1" applyFill="1" applyBorder="1"/>
    <xf numFmtId="0" fontId="2" fillId="3" borderId="5" xfId="0" applyFont="1" applyFill="1" applyBorder="1" applyAlignment="1">
      <alignment vertical="center" wrapText="1"/>
    </xf>
    <xf numFmtId="2" fontId="0" fillId="5" borderId="1" xfId="0" applyNumberFormat="1" applyFill="1" applyBorder="1"/>
    <xf numFmtId="0" fontId="0" fillId="0" borderId="17" xfId="0" applyBorder="1"/>
    <xf numFmtId="0" fontId="6" fillId="0" borderId="18" xfId="0" applyFont="1" applyFill="1" applyBorder="1"/>
    <xf numFmtId="0" fontId="5" fillId="5" borderId="1" xfId="0" applyFont="1" applyFill="1" applyBorder="1" applyAlignment="1">
      <alignment horizontal="center" wrapText="1"/>
    </xf>
    <xf numFmtId="0" fontId="0" fillId="5" borderId="1" xfId="0" applyFont="1" applyFill="1" applyBorder="1"/>
    <xf numFmtId="0" fontId="0" fillId="4" borderId="1" xfId="0" applyFont="1" applyFill="1" applyBorder="1"/>
    <xf numFmtId="0" fontId="0" fillId="4" borderId="1" xfId="0" applyFill="1" applyBorder="1" applyAlignment="1">
      <alignment horizontal="center" wrapText="1"/>
    </xf>
    <xf numFmtId="0" fontId="0" fillId="5" borderId="19" xfId="0" applyFill="1" applyBorder="1"/>
    <xf numFmtId="0" fontId="5" fillId="5" borderId="20" xfId="0" applyFont="1" applyFill="1" applyBorder="1" applyAlignment="1">
      <alignment horizontal="center" wrapText="1"/>
    </xf>
    <xf numFmtId="0" fontId="0" fillId="5" borderId="21" xfId="0" applyFont="1" applyFill="1" applyBorder="1"/>
    <xf numFmtId="2" fontId="0" fillId="5" borderId="22" xfId="0" applyNumberFormat="1" applyFill="1" applyBorder="1"/>
    <xf numFmtId="2" fontId="0" fillId="5" borderId="23" xfId="0" applyNumberFormat="1" applyFill="1" applyBorder="1"/>
    <xf numFmtId="0" fontId="0" fillId="5" borderId="24" xfId="0" applyFill="1" applyBorder="1"/>
    <xf numFmtId="2" fontId="0" fillId="5" borderId="25" xfId="0" applyNumberFormat="1" applyFill="1" applyBorder="1"/>
    <xf numFmtId="0" fontId="0" fillId="5" borderId="24" xfId="1" applyFont="1" applyFill="1" applyBorder="1"/>
    <xf numFmtId="0" fontId="0" fillId="5" borderId="26" xfId="1" applyFont="1" applyFill="1" applyBorder="1"/>
    <xf numFmtId="0" fontId="5" fillId="5" borderId="27" xfId="0" applyFont="1" applyFill="1" applyBorder="1" applyAlignment="1">
      <alignment horizontal="center" wrapText="1"/>
    </xf>
    <xf numFmtId="0" fontId="0" fillId="5" borderId="27" xfId="0" applyFont="1" applyFill="1" applyBorder="1"/>
    <xf numFmtId="2" fontId="0" fillId="5" borderId="27" xfId="0" applyNumberFormat="1" applyFill="1" applyBorder="1"/>
    <xf numFmtId="2" fontId="0" fillId="5" borderId="28" xfId="0" applyNumberFormat="1" applyFill="1" applyBorder="1"/>
    <xf numFmtId="0" fontId="0" fillId="4" borderId="29" xfId="0" applyFill="1" applyBorder="1"/>
    <xf numFmtId="0" fontId="5" fillId="4" borderId="30" xfId="0" applyFont="1" applyFill="1" applyBorder="1" applyAlignment="1">
      <alignment horizontal="center"/>
    </xf>
    <xf numFmtId="0" fontId="0" fillId="4" borderId="30" xfId="0" applyFont="1" applyFill="1" applyBorder="1"/>
    <xf numFmtId="2" fontId="0" fillId="4" borderId="31" xfId="0" applyNumberFormat="1" applyFont="1" applyFill="1" applyBorder="1"/>
    <xf numFmtId="0" fontId="0" fillId="4" borderId="24" xfId="0" applyFill="1" applyBorder="1"/>
    <xf numFmtId="2" fontId="0" fillId="4" borderId="25" xfId="0" applyNumberFormat="1" applyFont="1" applyFill="1" applyBorder="1"/>
    <xf numFmtId="0" fontId="5" fillId="4" borderId="26" xfId="0" applyFont="1" applyFill="1" applyBorder="1"/>
    <xf numFmtId="0" fontId="0" fillId="4" borderId="27" xfId="0" applyFont="1" applyFill="1" applyBorder="1" applyAlignment="1">
      <alignment horizontal="center" wrapText="1"/>
    </xf>
    <xf numFmtId="0" fontId="0" fillId="4" borderId="27" xfId="0" applyFont="1" applyFill="1" applyBorder="1"/>
    <xf numFmtId="2" fontId="0" fillId="4" borderId="28" xfId="0" applyNumberFormat="1" applyFont="1" applyFill="1" applyBorder="1"/>
    <xf numFmtId="0" fontId="0" fillId="7" borderId="29" xfId="0" applyFill="1" applyBorder="1"/>
    <xf numFmtId="0" fontId="0" fillId="7" borderId="30" xfId="0" applyFont="1" applyFill="1" applyBorder="1" applyAlignment="1">
      <alignment horizontal="center" wrapText="1"/>
    </xf>
    <xf numFmtId="0" fontId="0" fillId="7" borderId="30" xfId="0" applyFont="1" applyFill="1" applyBorder="1"/>
    <xf numFmtId="0" fontId="0" fillId="7" borderId="30" xfId="0" applyFill="1" applyBorder="1"/>
    <xf numFmtId="0" fontId="0" fillId="7" borderId="31" xfId="0" applyFill="1" applyBorder="1"/>
    <xf numFmtId="0" fontId="8" fillId="7" borderId="26" xfId="0" applyFont="1" applyFill="1" applyBorder="1" applyAlignment="1">
      <alignment wrapText="1"/>
    </xf>
    <xf numFmtId="0" fontId="0" fillId="7" borderId="27" xfId="0" applyFont="1" applyFill="1" applyBorder="1" applyAlignment="1">
      <alignment horizontal="center" wrapText="1"/>
    </xf>
    <xf numFmtId="0" fontId="0" fillId="7" borderId="27" xfId="0" applyFont="1" applyFill="1" applyBorder="1"/>
    <xf numFmtId="0" fontId="0" fillId="7" borderId="28" xfId="0" applyFill="1" applyBorder="1"/>
    <xf numFmtId="0" fontId="8" fillId="6" borderId="9" xfId="0" applyFont="1" applyFill="1" applyBorder="1" applyAlignment="1">
      <alignment wrapText="1"/>
    </xf>
    <xf numFmtId="0" fontId="0" fillId="6" borderId="11" xfId="0" applyFont="1" applyFill="1" applyBorder="1" applyAlignment="1">
      <alignment horizontal="center" wrapText="1"/>
    </xf>
    <xf numFmtId="0" fontId="0" fillId="6" borderId="11" xfId="0" applyFont="1" applyFill="1" applyBorder="1"/>
    <xf numFmtId="2" fontId="0" fillId="6" borderId="10" xfId="0" applyNumberFormat="1" applyFont="1" applyFill="1" applyBorder="1"/>
    <xf numFmtId="0" fontId="8" fillId="8" borderId="9" xfId="0" applyFont="1" applyFill="1" applyBorder="1" applyAlignment="1">
      <alignment wrapText="1"/>
    </xf>
    <xf numFmtId="0" fontId="0" fillId="8" borderId="11" xfId="0" applyFont="1" applyFill="1" applyBorder="1" applyAlignment="1">
      <alignment horizontal="center" wrapText="1"/>
    </xf>
    <xf numFmtId="0" fontId="0" fillId="8" borderId="11" xfId="0" applyFont="1" applyFill="1" applyBorder="1"/>
    <xf numFmtId="2" fontId="0" fillId="8" borderId="10" xfId="0" applyNumberFormat="1" applyFont="1" applyFill="1" applyBorder="1"/>
    <xf numFmtId="0" fontId="9" fillId="0" borderId="9" xfId="0" applyFont="1" applyFill="1" applyBorder="1"/>
    <xf numFmtId="0" fontId="9" fillId="0" borderId="11" xfId="0" applyFont="1" applyFill="1" applyBorder="1" applyAlignment="1">
      <alignment horizontal="center"/>
    </xf>
    <xf numFmtId="0" fontId="10" fillId="0" borderId="11" xfId="0" applyFont="1" applyFill="1" applyBorder="1"/>
    <xf numFmtId="2" fontId="11" fillId="4" borderId="1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K15" sqref="K15"/>
    </sheetView>
  </sheetViews>
  <sheetFormatPr defaultRowHeight="14.4"/>
  <cols>
    <col min="1" max="1" width="3.6640625" customWidth="1"/>
    <col min="2" max="2" width="48.5546875" customWidth="1"/>
    <col min="3" max="3" width="7" customWidth="1"/>
    <col min="4" max="4" width="10.109375" customWidth="1"/>
    <col min="5" max="5" width="10.5546875" customWidth="1"/>
    <col min="6" max="6" width="12.6640625" customWidth="1"/>
    <col min="7" max="7" width="10.21875" customWidth="1"/>
    <col min="8" max="8" width="10.6640625" customWidth="1"/>
    <col min="9" max="9" width="11.6640625" customWidth="1"/>
  </cols>
  <sheetData>
    <row r="1" spans="1:9" ht="15" thickBot="1">
      <c r="A1" s="1"/>
      <c r="B1" s="2"/>
      <c r="C1" s="66" t="s">
        <v>2</v>
      </c>
      <c r="D1" s="66"/>
      <c r="E1" s="66"/>
      <c r="F1" s="67"/>
      <c r="G1" s="68" t="s">
        <v>3</v>
      </c>
      <c r="H1" s="69"/>
      <c r="I1" s="70"/>
    </row>
    <row r="2" spans="1:9" s="9" customFormat="1" ht="36.6" thickBot="1">
      <c r="A2" s="14" t="s">
        <v>4</v>
      </c>
      <c r="B2" s="3" t="s">
        <v>5</v>
      </c>
      <c r="C2" s="3" t="s">
        <v>0</v>
      </c>
      <c r="D2" s="4" t="s">
        <v>6</v>
      </c>
      <c r="E2" s="5" t="s">
        <v>10</v>
      </c>
      <c r="F2" s="6" t="s">
        <v>7</v>
      </c>
      <c r="G2" s="4" t="s">
        <v>6</v>
      </c>
      <c r="H2" s="7" t="s">
        <v>8</v>
      </c>
      <c r="I2" s="8" t="s">
        <v>7</v>
      </c>
    </row>
    <row r="3" spans="1:9">
      <c r="A3" s="16">
        <v>1</v>
      </c>
      <c r="B3" s="22" t="s">
        <v>16</v>
      </c>
      <c r="C3" s="23" t="s">
        <v>1</v>
      </c>
      <c r="D3" s="24">
        <v>1</v>
      </c>
      <c r="E3" s="25">
        <v>52000</v>
      </c>
      <c r="F3" s="26">
        <f>E3*D3</f>
        <v>52000</v>
      </c>
      <c r="G3" s="10"/>
      <c r="H3" s="11"/>
      <c r="I3" s="11"/>
    </row>
    <row r="4" spans="1:9">
      <c r="A4" s="16">
        <v>2</v>
      </c>
      <c r="B4" s="27" t="s">
        <v>13</v>
      </c>
      <c r="C4" s="18" t="s">
        <v>1</v>
      </c>
      <c r="D4" s="19">
        <v>1</v>
      </c>
      <c r="E4" s="15">
        <v>14000</v>
      </c>
      <c r="F4" s="28">
        <f t="shared" ref="F4:F8" si="0">E4*D4</f>
        <v>14000</v>
      </c>
      <c r="G4" s="12"/>
      <c r="H4" s="13"/>
      <c r="I4" s="13"/>
    </row>
    <row r="5" spans="1:9">
      <c r="A5" s="16">
        <v>3</v>
      </c>
      <c r="B5" s="27" t="s">
        <v>17</v>
      </c>
      <c r="C5" s="18" t="s">
        <v>1</v>
      </c>
      <c r="D5" s="19">
        <v>1</v>
      </c>
      <c r="E5" s="15">
        <v>6000</v>
      </c>
      <c r="F5" s="28">
        <f t="shared" si="0"/>
        <v>6000</v>
      </c>
      <c r="G5" s="12"/>
      <c r="H5" s="13"/>
      <c r="I5" s="13"/>
    </row>
    <row r="6" spans="1:9">
      <c r="A6" s="16">
        <v>4</v>
      </c>
      <c r="B6" s="29" t="s">
        <v>18</v>
      </c>
      <c r="C6" s="18" t="s">
        <v>1</v>
      </c>
      <c r="D6" s="19">
        <v>1</v>
      </c>
      <c r="E6" s="15">
        <v>12000</v>
      </c>
      <c r="F6" s="28">
        <f t="shared" si="0"/>
        <v>12000</v>
      </c>
      <c r="G6" s="12"/>
      <c r="H6" s="13"/>
      <c r="I6" s="13"/>
    </row>
    <row r="7" spans="1:9">
      <c r="A7" s="16">
        <v>5</v>
      </c>
      <c r="B7" s="27" t="s">
        <v>19</v>
      </c>
      <c r="C7" s="18" t="s">
        <v>1</v>
      </c>
      <c r="D7" s="19">
        <v>3</v>
      </c>
      <c r="E7" s="15">
        <v>4000</v>
      </c>
      <c r="F7" s="28">
        <f t="shared" si="0"/>
        <v>12000</v>
      </c>
      <c r="G7" s="12"/>
      <c r="H7" s="13"/>
      <c r="I7" s="13"/>
    </row>
    <row r="8" spans="1:9">
      <c r="A8" s="16">
        <v>6</v>
      </c>
      <c r="B8" s="27" t="s">
        <v>20</v>
      </c>
      <c r="C8" s="18" t="s">
        <v>1</v>
      </c>
      <c r="D8" s="19">
        <v>2</v>
      </c>
      <c r="E8" s="15">
        <v>1800</v>
      </c>
      <c r="F8" s="28">
        <f t="shared" si="0"/>
        <v>3600</v>
      </c>
      <c r="G8" s="12"/>
      <c r="H8" s="13"/>
      <c r="I8" s="13"/>
    </row>
    <row r="9" spans="1:9" ht="27.6" thickBot="1">
      <c r="A9" s="16">
        <v>7</v>
      </c>
      <c r="B9" s="30" t="s">
        <v>21</v>
      </c>
      <c r="C9" s="31" t="s">
        <v>15</v>
      </c>
      <c r="D9" s="32">
        <v>1</v>
      </c>
      <c r="E9" s="33"/>
      <c r="F9" s="34">
        <v>22000</v>
      </c>
      <c r="G9" s="12"/>
      <c r="H9" s="13"/>
      <c r="I9" s="13"/>
    </row>
    <row r="10" spans="1:9">
      <c r="A10" s="16">
        <v>8</v>
      </c>
      <c r="B10" s="35" t="s">
        <v>22</v>
      </c>
      <c r="C10" s="36" t="s">
        <v>11</v>
      </c>
      <c r="D10" s="37">
        <v>25</v>
      </c>
      <c r="E10" s="37">
        <v>465</v>
      </c>
      <c r="F10" s="38">
        <v>11625</v>
      </c>
      <c r="G10" s="12"/>
      <c r="H10" s="13"/>
      <c r="I10" s="13"/>
    </row>
    <row r="11" spans="1:9">
      <c r="A11" s="16">
        <v>9</v>
      </c>
      <c r="B11" s="39" t="s">
        <v>23</v>
      </c>
      <c r="C11" s="21" t="s">
        <v>1</v>
      </c>
      <c r="D11" s="20">
        <v>26</v>
      </c>
      <c r="E11" s="20">
        <v>285</v>
      </c>
      <c r="F11" s="40">
        <f>E11*D11</f>
        <v>7410</v>
      </c>
      <c r="G11" s="12"/>
      <c r="H11" s="13"/>
      <c r="I11" s="13"/>
    </row>
    <row r="12" spans="1:9">
      <c r="A12" s="16">
        <v>10</v>
      </c>
      <c r="B12" s="39" t="s">
        <v>24</v>
      </c>
      <c r="C12" s="21" t="s">
        <v>1</v>
      </c>
      <c r="D12" s="20">
        <v>78</v>
      </c>
      <c r="E12" s="20">
        <v>12</v>
      </c>
      <c r="F12" s="40">
        <f>E12*D12</f>
        <v>936</v>
      </c>
      <c r="G12" s="12"/>
      <c r="H12" s="13"/>
      <c r="I12" s="13"/>
    </row>
    <row r="13" spans="1:9" ht="14.1" customHeight="1" thickBot="1">
      <c r="A13" s="16">
        <v>11</v>
      </c>
      <c r="B13" s="41" t="s">
        <v>25</v>
      </c>
      <c r="C13" s="42" t="s">
        <v>15</v>
      </c>
      <c r="D13" s="43">
        <v>1</v>
      </c>
      <c r="E13" s="43"/>
      <c r="F13" s="44">
        <v>10000</v>
      </c>
      <c r="G13" s="12"/>
      <c r="H13" s="13"/>
      <c r="I13" s="13"/>
    </row>
    <row r="14" spans="1:9" ht="17.7" customHeight="1" thickBot="1">
      <c r="A14" s="16">
        <v>12</v>
      </c>
      <c r="B14" s="54" t="s">
        <v>14</v>
      </c>
      <c r="C14" s="55" t="s">
        <v>15</v>
      </c>
      <c r="D14" s="56">
        <v>1</v>
      </c>
      <c r="E14" s="56"/>
      <c r="F14" s="57">
        <v>10000</v>
      </c>
      <c r="G14" s="12"/>
      <c r="H14" s="13"/>
      <c r="I14" s="13"/>
    </row>
    <row r="15" spans="1:9" ht="15" customHeight="1">
      <c r="A15" s="16">
        <v>13</v>
      </c>
      <c r="B15" s="45" t="s">
        <v>28</v>
      </c>
      <c r="C15" s="46" t="s">
        <v>12</v>
      </c>
      <c r="D15" s="47">
        <v>30</v>
      </c>
      <c r="E15" s="48">
        <v>350</v>
      </c>
      <c r="F15" s="49">
        <f>E15*D15</f>
        <v>10500</v>
      </c>
      <c r="G15" s="12"/>
      <c r="H15" s="13"/>
      <c r="I15" s="13"/>
    </row>
    <row r="16" spans="1:9" ht="17.7" customHeight="1" thickBot="1">
      <c r="A16" s="16">
        <v>14</v>
      </c>
      <c r="B16" s="50" t="s">
        <v>26</v>
      </c>
      <c r="C16" s="51" t="s">
        <v>1</v>
      </c>
      <c r="D16" s="52">
        <v>64</v>
      </c>
      <c r="E16" s="52">
        <v>195</v>
      </c>
      <c r="F16" s="53">
        <f>E16*D16</f>
        <v>12480</v>
      </c>
      <c r="G16" s="12"/>
      <c r="H16" s="13"/>
      <c r="I16" s="13"/>
    </row>
    <row r="17" spans="1:9" ht="29.4" thickBot="1">
      <c r="A17" s="16">
        <v>15</v>
      </c>
      <c r="B17" s="58" t="s">
        <v>27</v>
      </c>
      <c r="C17" s="59" t="s">
        <v>15</v>
      </c>
      <c r="D17" s="60">
        <v>1</v>
      </c>
      <c r="E17" s="60"/>
      <c r="F17" s="61">
        <v>30000</v>
      </c>
      <c r="G17" s="12"/>
      <c r="H17" s="13"/>
      <c r="I17" s="13"/>
    </row>
    <row r="18" spans="1:9" ht="26.7" customHeight="1" thickBot="1">
      <c r="A18" s="17"/>
      <c r="B18" s="62" t="s">
        <v>9</v>
      </c>
      <c r="C18" s="63"/>
      <c r="D18" s="64"/>
      <c r="E18" s="64"/>
      <c r="F18" s="65">
        <f>SUM(F3:F17)</f>
        <v>214551</v>
      </c>
      <c r="G18" s="12"/>
      <c r="H18" s="13"/>
      <c r="I18" s="13"/>
    </row>
  </sheetData>
  <mergeCells count="2">
    <mergeCell ref="C1:F1"/>
    <mergeCell ref="G1:I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2018-11-28T14:10:18Z</dcterms:modified>
</cp:coreProperties>
</file>